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7"/>
  <workbookPr/>
  <mc:AlternateContent xmlns:mc="http://schemas.openxmlformats.org/markup-compatibility/2006">
    <mc:Choice Requires="x15">
      <x15ac:absPath xmlns:x15ac="http://schemas.microsoft.com/office/spreadsheetml/2010/11/ac" url="N:\41 Sustainable Energy\Projects\A 486 SESA_Horizon EU\03 WP5\Task 5.1\"/>
    </mc:Choice>
  </mc:AlternateContent>
  <xr:revisionPtr revIDLastSave="19" documentId="14_{98408C36-E4E5-4322-B3EB-9ED2C94536AC}" xr6:coauthVersionLast="47" xr6:coauthVersionMax="47" xr10:uidLastSave="{0841C05B-A9CB-4C0C-A113-A5A65A08F3B5}"/>
  <bookViews>
    <workbookView xWindow="-120" yWindow="-120" windowWidth="20730" windowHeight="11160" xr2:uid="{00000000-000D-0000-FFFF-FFFF00000000}"/>
  </bookViews>
  <sheets>
    <sheet name="Question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zF7hElS304CtK2LTTC4BncbVr9g=="/>
    </ext>
  </extLst>
</workbook>
</file>

<file path=xl/calcChain.xml><?xml version="1.0" encoding="utf-8"?>
<calcChain xmlns="http://schemas.openxmlformats.org/spreadsheetml/2006/main">
  <c r="C49" i="1" l="1"/>
  <c r="D49" i="1"/>
  <c r="C53" i="1"/>
  <c r="C42" i="1"/>
  <c r="C48" i="1"/>
  <c r="C37" i="1"/>
  <c r="E42" i="1"/>
  <c r="E37" i="1"/>
  <c r="D42" i="1"/>
  <c r="D53" i="1"/>
  <c r="D48" i="1"/>
  <c r="D45" i="1"/>
  <c r="C45" i="1"/>
  <c r="D37" i="1"/>
  <c r="D54" i="1" l="1"/>
  <c r="E45" i="1"/>
  <c r="E53" i="1"/>
  <c r="E48" i="1"/>
  <c r="E49" i="1" l="1"/>
  <c r="C54" i="1"/>
  <c r="E54" i="1" s="1"/>
</calcChain>
</file>

<file path=xl/sharedStrings.xml><?xml version="1.0" encoding="utf-8"?>
<sst xmlns="http://schemas.openxmlformats.org/spreadsheetml/2006/main" count="89" uniqueCount="70">
  <si>
    <t xml:space="preserve">Date: </t>
  </si>
  <si>
    <r>
      <t xml:space="preserve">ELIGIBILITY
</t>
    </r>
    <r>
      <rPr>
        <sz val="10"/>
        <color theme="5" tint="-0.499984740745262"/>
        <rFont val="Arial"/>
        <family val="2"/>
      </rPr>
      <t>There is no limitation on the form of the legal entity and the size.</t>
    </r>
  </si>
  <si>
    <t>The project fulfills all the following eligibility criteria (Yes/No):</t>
  </si>
  <si>
    <t>Yes</t>
  </si>
  <si>
    <t>No</t>
  </si>
  <si>
    <t>The project is implemented in one of the SESA countries: Kenya, Morocco, South Africa, Malawi, Ghana, Tanzania, Rwanda, Nigeria, or Namibia</t>
  </si>
  <si>
    <t>x</t>
  </si>
  <si>
    <t>SESA Partner is involved as a Project Proponent or Project Submitter</t>
  </si>
  <si>
    <t xml:space="preserve">The project maturity stage is at project definition stage up to pre-feasibility stage. Projects already at feasibility stage are not eligible. </t>
  </si>
  <si>
    <t>Project title</t>
  </si>
  <si>
    <t>Short description (1-2 Sentences)</t>
  </si>
  <si>
    <t>Beneficiary Location (City, Country)</t>
  </si>
  <si>
    <t>Project Site/Location (City, Country)</t>
  </si>
  <si>
    <t>Project Proponent</t>
  </si>
  <si>
    <t>Full Name</t>
  </si>
  <si>
    <t>Address</t>
  </si>
  <si>
    <t>Role/Position</t>
  </si>
  <si>
    <t>Organisation</t>
  </si>
  <si>
    <t>Organisation Type</t>
  </si>
  <si>
    <t>Contact Number</t>
  </si>
  <si>
    <t>Contact Email</t>
  </si>
  <si>
    <t>Project Proponent is a SESA Partner</t>
  </si>
  <si>
    <t>Project Submitter</t>
  </si>
  <si>
    <t>Project Submitter is a SESA Partner</t>
  </si>
  <si>
    <t>EVALUATION</t>
  </si>
  <si>
    <t>PROJECT DESCRIPTION</t>
  </si>
  <si>
    <t>Score given</t>
  </si>
  <si>
    <t>Maximum score in category</t>
  </si>
  <si>
    <t>Final score</t>
  </si>
  <si>
    <t>Criteria</t>
  </si>
  <si>
    <t>Remarks and Recommendations</t>
  </si>
  <si>
    <t>Project Description</t>
  </si>
  <si>
    <t>Project definition</t>
  </si>
  <si>
    <t>Score 0= The overall project description is unclear
Score 2= The overall project description is partially clear
Score 4= The overall project description is clear</t>
  </si>
  <si>
    <t>Root causes and challenges</t>
  </si>
  <si>
    <t>Score 0= Not possible to understand the challenges
Score 2= Challenges and root causes are identified, but not clearly defined
Score 3= Challenges and root causes are clearly defined</t>
  </si>
  <si>
    <t>Goals and Objectives</t>
  </si>
  <si>
    <t>Goals</t>
  </si>
  <si>
    <t>Score 0= Not mentioned or not well explained
Score 1= Goals are clear, but not quantified
Score 2= Goals are clear and quantified</t>
  </si>
  <si>
    <t>Objectives</t>
  </si>
  <si>
    <t>Score 0= Not mentioned or not well explained
Score 1= Objectives are clear, but not quantified
Score 2= Objectives are clear and quantified</t>
  </si>
  <si>
    <t>Expected Results</t>
  </si>
  <si>
    <t>Outcomes relevant to energy efficiency</t>
  </si>
  <si>
    <t>Score 0= Not mentioned or not well explained
Score 1= Outcomes are clear, but not quantified
Score 2= Outcomes are clear and quantified</t>
  </si>
  <si>
    <t>Transformative impact</t>
  </si>
  <si>
    <t>Remarks</t>
  </si>
  <si>
    <t>Benefits &amp; Impacts</t>
  </si>
  <si>
    <t>The project identifies aggregated social impacts and/or benefits</t>
  </si>
  <si>
    <t xml:space="preserve">Score 0= no benefits or impacts identified
Score 1= benefits or impacts not clearly identified
Score 2= benefits or impacts Identified </t>
  </si>
  <si>
    <t>The project identifies aggregated economic impacts and/or benefits</t>
  </si>
  <si>
    <t>The project identifies aggregated environmental impacts and/or benefits</t>
  </si>
  <si>
    <t>Technology to be Applied</t>
  </si>
  <si>
    <t>The technology is adequate to address the challenge</t>
  </si>
  <si>
    <t>Score 0= The technology is not adequate
Score 2= The technology is adequate but unclear
Score 4= The technology is adequate and well explained</t>
  </si>
  <si>
    <t>The technology is scalable and replicable</t>
  </si>
  <si>
    <t>Score 0= The technology is not scalable nor replicable
Score 1= The technology is replicable, but not scalable (and viceversa)
Score 3= The technology is scalable and replicable</t>
  </si>
  <si>
    <t>Innovative potential</t>
  </si>
  <si>
    <t>A novel or unique solution is used</t>
  </si>
  <si>
    <t>Score 0= energy solution not identified
Score 1= not a new or unique solution
Score 2= Identified, but not a new solution
Score 3= Identified and new solution</t>
  </si>
  <si>
    <t>The project provides a new service/value to the city</t>
  </si>
  <si>
    <t>Score 0= None identigied
Score 1= Services/value identified but weakly justified
Score 2= 1-2 benefits
Score 3= 3 or more benefits</t>
  </si>
  <si>
    <t>SUBTOTAL</t>
  </si>
  <si>
    <t>Financial Rationale</t>
  </si>
  <si>
    <t>Total Cost of the Project</t>
  </si>
  <si>
    <t xml:space="preserve">Estimated cost of the project </t>
  </si>
  <si>
    <t xml:space="preserve">Score 0= Budget or currency not indicated 
Score 1= Budget realistic in its magnitude/sourcing but not explained
Score 2= Initial Budget breakdown provided and realistic in its magnitude/sourcing </t>
  </si>
  <si>
    <t>Secured Budget</t>
  </si>
  <si>
    <t>There is a secured a budget for the implementation of the project</t>
  </si>
  <si>
    <t>Score 0= No
Score 1= Partial budget secured (&gt;25%) and source identified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</si>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</sst>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color rgb="FF000000"/>
      <name val="Arial"/>
      <scheme val="minor"/>
    </font>
    <font>
      <b/>
      <sz val="12"/>
      <color rgb="FF44546A"/>
      <name val="Calibri"/>
    </font>
    <font>
      <sz val="12"/>
      <color rgb="FF000000"/>
      <name val="Calibri"/>
    </font>
    <font>
      <sz val="12"/>
      <color theme="1"/>
      <name val="Calibri"/>
    </font>
    <font>
      <b/>
      <sz val="11"/>
      <color rgb="FF44546A"/>
      <name val="Arial"/>
    </font>
    <font>
      <sz val="11"/>
      <color rgb="FF000000"/>
      <name val="Arial"/>
    </font>
    <font>
      <sz val="11"/>
      <color theme="1"/>
      <name val="Arial"/>
    </font>
    <font>
      <sz val="10"/>
      <name val="Arial"/>
    </font>
    <font>
      <b/>
      <sz val="12"/>
      <color rgb="FF980000"/>
      <name val="Arial"/>
    </font>
    <font>
      <b/>
      <sz val="11"/>
      <color rgb="FF002060"/>
      <name val="Arial"/>
    </font>
    <font>
      <sz val="11"/>
      <color rgb="FF1F4E78"/>
      <name val="Arial"/>
    </font>
    <font>
      <b/>
      <sz val="11"/>
      <color rgb="FF1F4E78"/>
      <name val="Arial"/>
    </font>
    <font>
      <b/>
      <sz val="11"/>
      <color rgb="FF083C92"/>
      <name val="Arial"/>
    </font>
    <font>
      <b/>
      <sz val="11"/>
      <color rgb="FF1F497D"/>
      <name val="Arial"/>
    </font>
    <font>
      <b/>
      <sz val="11"/>
      <color theme="1"/>
      <name val="Arial"/>
    </font>
    <font>
      <b/>
      <sz val="12"/>
      <color rgb="FF1F4E78"/>
      <name val="Calibri"/>
    </font>
    <font>
      <sz val="11"/>
      <color rgb="FF1F497D"/>
      <name val="Arial"/>
    </font>
    <font>
      <b/>
      <sz val="12"/>
      <color theme="1"/>
      <name val="Calibri"/>
    </font>
    <font>
      <b/>
      <sz val="14"/>
      <color rgb="FF1F4E78"/>
      <name val="Calibri"/>
    </font>
    <font>
      <sz val="11"/>
      <color rgb="FF44546A"/>
      <name val="Arial"/>
      <family val="2"/>
    </font>
    <font>
      <b/>
      <sz val="11"/>
      <color rgb="FF1F4E78"/>
      <name val="Arial"/>
      <family val="2"/>
    </font>
    <font>
      <sz val="11"/>
      <color rgb="FF1F4E78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b/>
      <sz val="11"/>
      <color theme="5" tint="-0.499984740745262"/>
      <name val="Arial"/>
      <family val="2"/>
    </font>
    <font>
      <sz val="12"/>
      <color theme="1"/>
      <name val="Calibri"/>
      <family val="2"/>
    </font>
    <font>
      <sz val="10"/>
      <color rgb="FF000000"/>
      <name val="Arial"/>
      <family val="2"/>
      <scheme val="minor"/>
    </font>
    <font>
      <sz val="9"/>
      <color rgb="FF000000"/>
      <name val="Arial"/>
      <family val="2"/>
    </font>
    <font>
      <sz val="10"/>
      <color theme="5" tint="-0.499984740745262"/>
      <name val="Arial"/>
      <family val="2"/>
    </font>
    <font>
      <b/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0F8FA"/>
        <bgColor rgb="FFF0F8FA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rgb="FF808080"/>
        <bgColor rgb="FF808080"/>
      </patternFill>
    </fill>
    <fill>
      <patternFill patternType="solid">
        <fgColor rgb="FFF9CB9C"/>
        <bgColor rgb="FFF9CB9C"/>
      </patternFill>
    </fill>
    <fill>
      <patternFill patternType="solid">
        <fgColor rgb="FF666666"/>
        <bgColor rgb="FF666666"/>
      </patternFill>
    </fill>
    <fill>
      <patternFill patternType="solid">
        <fgColor rgb="FFCFE2F3"/>
        <bgColor rgb="FFCFE2F3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5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9" fontId="5" fillId="6" borderId="9" xfId="0" applyNumberFormat="1" applyFont="1" applyFill="1" applyBorder="1" applyAlignment="1">
      <alignment horizontal="right" wrapText="1"/>
    </xf>
    <xf numFmtId="0" fontId="9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9" fontId="5" fillId="0" borderId="8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0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9" fontId="6" fillId="0" borderId="8" xfId="0" applyNumberFormat="1" applyFont="1" applyBorder="1" applyAlignment="1">
      <alignment wrapText="1"/>
    </xf>
    <xf numFmtId="0" fontId="10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9" fontId="14" fillId="7" borderId="1" xfId="0" applyNumberFormat="1" applyFont="1" applyFill="1" applyBorder="1" applyAlignment="1">
      <alignment vertical="center" wrapText="1"/>
    </xf>
    <xf numFmtId="0" fontId="14" fillId="7" borderId="1" xfId="0" applyFont="1" applyFill="1" applyBorder="1" applyAlignment="1">
      <alignment wrapText="1"/>
    </xf>
    <xf numFmtId="0" fontId="15" fillId="0" borderId="7" xfId="0" applyFont="1" applyBorder="1" applyAlignment="1">
      <alignment horizontal="center" vertical="center" wrapText="1"/>
    </xf>
    <xf numFmtId="0" fontId="16" fillId="3" borderId="3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15" fillId="0" borderId="8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 wrapText="1"/>
    </xf>
    <xf numFmtId="0" fontId="17" fillId="7" borderId="1" xfId="0" applyFont="1" applyFill="1" applyBorder="1" applyAlignment="1">
      <alignment horizontal="center" vertical="center" wrapText="1"/>
    </xf>
    <xf numFmtId="9" fontId="17" fillId="7" borderId="1" xfId="0" applyNumberFormat="1" applyFont="1" applyFill="1" applyBorder="1" applyAlignment="1">
      <alignment horizontal="center" wrapText="1"/>
    </xf>
    <xf numFmtId="0" fontId="3" fillId="7" borderId="1" xfId="0" applyFont="1" applyFill="1" applyBorder="1" applyAlignment="1">
      <alignment wrapText="1"/>
    </xf>
    <xf numFmtId="0" fontId="18" fillId="9" borderId="1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wrapText="1"/>
    </xf>
    <xf numFmtId="0" fontId="17" fillId="9" borderId="1" xfId="0" applyFont="1" applyFill="1" applyBorder="1" applyAlignment="1">
      <alignment horizontal="center" vertical="center" wrapText="1"/>
    </xf>
    <xf numFmtId="9" fontId="17" fillId="9" borderId="1" xfId="0" applyNumberFormat="1" applyFont="1" applyFill="1" applyBorder="1" applyAlignment="1">
      <alignment horizontal="center" vertical="center" wrapText="1"/>
    </xf>
    <xf numFmtId="9" fontId="3" fillId="0" borderId="0" xfId="0" applyNumberFormat="1" applyFont="1" applyAlignment="1">
      <alignment wrapText="1"/>
    </xf>
    <xf numFmtId="0" fontId="5" fillId="0" borderId="6" xfId="0" applyFont="1" applyBorder="1" applyAlignment="1">
      <alignment wrapText="1"/>
    </xf>
    <xf numFmtId="0" fontId="19" fillId="2" borderId="2" xfId="0" applyFont="1" applyFill="1" applyBorder="1" applyAlignment="1">
      <alignment horizontal="right" wrapText="1"/>
    </xf>
    <xf numFmtId="9" fontId="4" fillId="2" borderId="8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wrapText="1"/>
    </xf>
    <xf numFmtId="0" fontId="5" fillId="0" borderId="9" xfId="0" applyFont="1" applyBorder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wrapText="1"/>
    </xf>
    <xf numFmtId="0" fontId="19" fillId="2" borderId="8" xfId="0" applyFont="1" applyFill="1" applyBorder="1" applyAlignment="1">
      <alignment horizontal="right" wrapText="1"/>
    </xf>
    <xf numFmtId="0" fontId="19" fillId="2" borderId="13" xfId="0" applyFont="1" applyFill="1" applyBorder="1" applyAlignment="1">
      <alignment horizontal="right" wrapText="1"/>
    </xf>
    <xf numFmtId="0" fontId="23" fillId="0" borderId="13" xfId="0" applyFont="1" applyBorder="1" applyAlignment="1">
      <alignment horizontal="right" wrapText="1"/>
    </xf>
    <xf numFmtId="0" fontId="26" fillId="0" borderId="0" xfId="0" applyFont="1" applyAlignment="1">
      <alignment horizontal="right" wrapText="1"/>
    </xf>
    <xf numFmtId="0" fontId="27" fillId="0" borderId="0" xfId="0" applyFont="1" applyAlignment="1">
      <alignment horizontal="right"/>
    </xf>
    <xf numFmtId="0" fontId="7" fillId="0" borderId="9" xfId="0" applyFont="1" applyBorder="1" applyAlignment="1">
      <alignment horizontal="left" vertical="top"/>
    </xf>
    <xf numFmtId="0" fontId="7" fillId="0" borderId="23" xfId="0" applyFont="1" applyBorder="1" applyAlignment="1">
      <alignment horizontal="left" vertical="top"/>
    </xf>
    <xf numFmtId="0" fontId="25" fillId="2" borderId="9" xfId="0" applyFont="1" applyFill="1" applyBorder="1" applyAlignment="1">
      <alignment horizontal="right" vertical="top" wrapText="1"/>
    </xf>
    <xf numFmtId="0" fontId="5" fillId="0" borderId="11" xfId="0" applyFont="1" applyBorder="1" applyAlignment="1">
      <alignment wrapText="1"/>
    </xf>
    <xf numFmtId="0" fontId="28" fillId="0" borderId="13" xfId="0" applyFont="1" applyBorder="1" applyAlignment="1">
      <alignment horizontal="left" wrapText="1"/>
    </xf>
    <xf numFmtId="0" fontId="28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top"/>
    </xf>
    <xf numFmtId="0" fontId="2" fillId="0" borderId="9" xfId="0" applyFont="1" applyBorder="1" applyAlignment="1">
      <alignment wrapText="1"/>
    </xf>
    <xf numFmtId="9" fontId="2" fillId="0" borderId="9" xfId="0" applyNumberFormat="1" applyFont="1" applyBorder="1" applyAlignment="1">
      <alignment wrapText="1"/>
    </xf>
    <xf numFmtId="0" fontId="5" fillId="0" borderId="10" xfId="0" applyFont="1" applyBorder="1" applyAlignment="1">
      <alignment wrapText="1"/>
    </xf>
    <xf numFmtId="9" fontId="4" fillId="2" borderId="7" xfId="0" applyNumberFormat="1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9" fontId="5" fillId="6" borderId="8" xfId="0" applyNumberFormat="1" applyFont="1" applyFill="1" applyBorder="1" applyAlignment="1">
      <alignment horizontal="right" wrapText="1"/>
    </xf>
    <xf numFmtId="0" fontId="5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9" fontId="5" fillId="6" borderId="8" xfId="0" applyNumberFormat="1" applyFont="1" applyFill="1" applyBorder="1" applyAlignment="1">
      <alignment vertical="center" wrapText="1"/>
    </xf>
    <xf numFmtId="9" fontId="6" fillId="6" borderId="8" xfId="0" applyNumberFormat="1" applyFont="1" applyFill="1" applyBorder="1" applyAlignment="1">
      <alignment wrapText="1"/>
    </xf>
    <xf numFmtId="0" fontId="13" fillId="7" borderId="11" xfId="0" applyFont="1" applyFill="1" applyBorder="1" applyAlignment="1">
      <alignment vertical="center"/>
    </xf>
    <xf numFmtId="0" fontId="6" fillId="2" borderId="1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wrapText="1"/>
    </xf>
    <xf numFmtId="0" fontId="11" fillId="2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 wrapText="1"/>
    </xf>
    <xf numFmtId="0" fontId="13" fillId="7" borderId="10" xfId="0" applyFont="1" applyFill="1" applyBorder="1" applyAlignment="1">
      <alignment vertical="center"/>
    </xf>
    <xf numFmtId="0" fontId="25" fillId="2" borderId="14" xfId="0" applyFont="1" applyFill="1" applyBorder="1" applyAlignment="1">
      <alignment horizontal="right" vertical="center" wrapText="1"/>
    </xf>
    <xf numFmtId="0" fontId="25" fillId="2" borderId="15" xfId="0" applyFont="1" applyFill="1" applyBorder="1" applyAlignment="1">
      <alignment horizontal="right" vertical="center" wrapText="1"/>
    </xf>
    <xf numFmtId="0" fontId="25" fillId="2" borderId="16" xfId="0" applyFont="1" applyFill="1" applyBorder="1" applyAlignment="1">
      <alignment horizontal="right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7" fillId="0" borderId="20" xfId="0" applyFont="1" applyBorder="1" applyAlignment="1"/>
    <xf numFmtId="0" fontId="7" fillId="0" borderId="9" xfId="0" applyFont="1" applyBorder="1" applyAlignment="1"/>
    <xf numFmtId="0" fontId="7" fillId="0" borderId="21" xfId="0" applyFont="1" applyBorder="1" applyAlignment="1"/>
    <xf numFmtId="0" fontId="7" fillId="0" borderId="17" xfId="0" applyFont="1" applyBorder="1" applyAlignment="1"/>
    <xf numFmtId="0" fontId="0" fillId="0" borderId="9" xfId="0" applyBorder="1" applyAlignment="1"/>
    <xf numFmtId="0" fontId="7" fillId="0" borderId="22" xfId="0" applyFont="1" applyBorder="1" applyAlignment="1"/>
    <xf numFmtId="0" fontId="7" fillId="0" borderId="23" xfId="0" applyFont="1" applyBorder="1" applyAlignment="1"/>
    <xf numFmtId="0" fontId="7" fillId="0" borderId="24" xfId="0" applyFont="1" applyBorder="1" applyAlignment="1"/>
    <xf numFmtId="0" fontId="7" fillId="0" borderId="3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17"/>
  <sheetViews>
    <sheetView tabSelected="1" topLeftCell="A49" zoomScale="69" zoomScaleNormal="69" workbookViewId="0">
      <selection activeCell="E59" sqref="E59:E61"/>
    </sheetView>
  </sheetViews>
  <sheetFormatPr defaultColWidth="12.5703125" defaultRowHeight="15" customHeight="1"/>
  <cols>
    <col min="1" max="1" width="44.42578125" customWidth="1"/>
    <col min="2" max="2" width="43.140625" customWidth="1"/>
    <col min="3" max="3" width="11.7109375" customWidth="1"/>
    <col min="4" max="4" width="11.140625" customWidth="1"/>
    <col min="5" max="5" width="11.28515625" customWidth="1"/>
    <col min="6" max="6" width="69.28515625" customWidth="1"/>
    <col min="7" max="7" width="46.140625" customWidth="1"/>
    <col min="8" max="26" width="14.42578125" customWidth="1"/>
  </cols>
  <sheetData>
    <row r="1" spans="1:21" ht="15.75" customHeight="1">
      <c r="A1" s="1" t="s">
        <v>0</v>
      </c>
      <c r="B1" s="2"/>
      <c r="C1" s="2"/>
      <c r="D1" s="76"/>
      <c r="E1" s="77"/>
      <c r="F1" s="76"/>
      <c r="G1" s="7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5.75">
      <c r="A2" s="97" t="s">
        <v>1</v>
      </c>
      <c r="B2" s="102" t="s">
        <v>2</v>
      </c>
      <c r="C2" s="100" t="s">
        <v>3</v>
      </c>
      <c r="D2" s="101" t="s">
        <v>4</v>
      </c>
      <c r="E2" s="69"/>
      <c r="F2" s="69"/>
      <c r="G2" s="69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29.1" customHeight="1">
      <c r="A3" s="98"/>
      <c r="B3" s="103"/>
      <c r="C3" s="100"/>
      <c r="D3" s="101"/>
      <c r="E3" s="69"/>
      <c r="F3" s="69"/>
      <c r="G3" s="69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5" customHeight="1">
      <c r="A4" s="99"/>
      <c r="B4" s="104"/>
      <c r="C4" s="100"/>
      <c r="D4" s="101"/>
      <c r="E4" s="69"/>
      <c r="F4" s="69"/>
      <c r="G4" s="69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39.75" customHeight="1">
      <c r="A5" s="71"/>
      <c r="B5" s="73" t="s">
        <v>5</v>
      </c>
      <c r="C5" s="75" t="s">
        <v>6</v>
      </c>
      <c r="D5" s="75"/>
      <c r="E5" s="69"/>
      <c r="F5" s="69"/>
      <c r="G5" s="69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39.75" customHeight="1">
      <c r="A6" s="71"/>
      <c r="B6" s="74" t="s">
        <v>7</v>
      </c>
      <c r="C6" s="75"/>
      <c r="D6" s="75"/>
      <c r="E6" s="69"/>
      <c r="F6" s="69"/>
      <c r="G6" s="6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39.75" customHeight="1">
      <c r="A7" s="71"/>
      <c r="B7" s="73" t="s">
        <v>8</v>
      </c>
      <c r="C7" s="75"/>
      <c r="D7" s="75"/>
      <c r="E7" s="69"/>
      <c r="F7" s="70"/>
      <c r="G7" s="70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5" customHeight="1">
      <c r="A8" s="4" t="s">
        <v>9</v>
      </c>
      <c r="B8" s="72"/>
      <c r="C8" s="87" t="s">
        <v>10</v>
      </c>
      <c r="D8" s="108"/>
      <c r="E8" s="108"/>
      <c r="F8" s="109"/>
      <c r="G8" s="110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5.75" customHeight="1">
      <c r="A9" s="5" t="s">
        <v>11</v>
      </c>
      <c r="B9" s="78"/>
      <c r="C9" s="111"/>
      <c r="D9" s="112"/>
      <c r="E9" s="112"/>
      <c r="F9" s="112"/>
      <c r="G9" s="110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5.75" customHeight="1">
      <c r="A10" s="5" t="s">
        <v>12</v>
      </c>
      <c r="B10" s="54"/>
      <c r="C10" s="111"/>
      <c r="D10" s="112"/>
      <c r="E10" s="112"/>
      <c r="F10" s="112"/>
      <c r="G10" s="110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5.75" customHeight="1">
      <c r="A11" s="4" t="s">
        <v>13</v>
      </c>
      <c r="B11" s="54"/>
      <c r="C11" s="111"/>
      <c r="D11" s="112"/>
      <c r="E11" s="112"/>
      <c r="F11" s="112"/>
      <c r="G11" s="110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5.75" customHeight="1">
      <c r="A12" s="55" t="s">
        <v>14</v>
      </c>
      <c r="B12" s="54"/>
      <c r="C12" s="111"/>
      <c r="D12" s="112"/>
      <c r="E12" s="112"/>
      <c r="F12" s="112"/>
      <c r="G12" s="110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5.75" customHeight="1">
      <c r="A13" s="55" t="s">
        <v>15</v>
      </c>
      <c r="B13" s="54"/>
      <c r="C13" s="111"/>
      <c r="D13" s="112"/>
      <c r="E13" s="112"/>
      <c r="F13" s="112"/>
      <c r="G13" s="11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5.75" customHeight="1">
      <c r="A14" s="55" t="s">
        <v>16</v>
      </c>
      <c r="B14" s="54"/>
      <c r="C14" s="111"/>
      <c r="D14" s="112"/>
      <c r="E14" s="112"/>
      <c r="F14" s="112"/>
      <c r="G14" s="11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15.75" customHeight="1">
      <c r="A15" s="55" t="s">
        <v>17</v>
      </c>
      <c r="B15" s="54"/>
      <c r="C15" s="111"/>
      <c r="D15" s="112"/>
      <c r="E15" s="112"/>
      <c r="F15" s="112"/>
      <c r="G15" s="11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15.75" customHeight="1">
      <c r="A16" s="55" t="s">
        <v>18</v>
      </c>
      <c r="B16" s="54"/>
      <c r="C16" s="111"/>
      <c r="D16" s="112"/>
      <c r="E16" s="112"/>
      <c r="F16" s="112"/>
      <c r="G16" s="110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6" ht="15.75" customHeight="1">
      <c r="A17" s="55" t="s">
        <v>19</v>
      </c>
      <c r="B17" s="54"/>
      <c r="C17" s="111"/>
      <c r="D17" s="112"/>
      <c r="E17" s="112"/>
      <c r="F17" s="112"/>
      <c r="G17" s="110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6" ht="15.75" customHeight="1">
      <c r="A18" s="55" t="s">
        <v>20</v>
      </c>
      <c r="B18" s="54"/>
      <c r="C18" s="111"/>
      <c r="D18" s="112"/>
      <c r="E18" s="112"/>
      <c r="F18" s="112"/>
      <c r="G18" s="110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6" s="68" customFormat="1" ht="15" customHeight="1">
      <c r="A19" s="65" t="s">
        <v>21</v>
      </c>
      <c r="B19" s="66"/>
      <c r="C19" s="111"/>
      <c r="D19" s="112"/>
      <c r="E19" s="112"/>
      <c r="F19" s="112"/>
      <c r="G19" s="110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</row>
    <row r="20" spans="1:26" ht="15" customHeight="1">
      <c r="A20" s="6" t="s">
        <v>22</v>
      </c>
      <c r="B20" s="54"/>
      <c r="C20" s="111"/>
      <c r="D20" s="112"/>
      <c r="E20" s="112"/>
      <c r="F20" s="112"/>
      <c r="G20" s="11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6" ht="15.75" customHeight="1">
      <c r="A21" s="55" t="s">
        <v>14</v>
      </c>
      <c r="B21" s="54"/>
      <c r="C21" s="111"/>
      <c r="D21" s="112"/>
      <c r="E21" s="112"/>
      <c r="F21" s="112"/>
      <c r="G21" s="11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6" ht="15.75" customHeight="1">
      <c r="A22" s="55" t="s">
        <v>15</v>
      </c>
      <c r="B22" s="54"/>
      <c r="C22" s="111"/>
      <c r="D22" s="112"/>
      <c r="E22" s="112"/>
      <c r="F22" s="112"/>
      <c r="G22" s="1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6" ht="15.75" customHeight="1">
      <c r="A23" s="55" t="s">
        <v>16</v>
      </c>
      <c r="B23" s="54"/>
      <c r="C23" s="111"/>
      <c r="D23" s="112"/>
      <c r="E23" s="112"/>
      <c r="F23" s="112"/>
      <c r="G23" s="1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6" ht="15.75" customHeight="1">
      <c r="A24" s="55" t="s">
        <v>17</v>
      </c>
      <c r="B24" s="54"/>
      <c r="C24" s="111"/>
      <c r="D24" s="112"/>
      <c r="E24" s="112"/>
      <c r="F24" s="112"/>
      <c r="G24" s="1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6" ht="15.75" customHeight="1">
      <c r="A25" s="55" t="s">
        <v>18</v>
      </c>
      <c r="B25" s="54"/>
      <c r="C25" s="111"/>
      <c r="D25" s="112"/>
      <c r="E25" s="112"/>
      <c r="F25" s="112"/>
      <c r="G25" s="110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6" ht="15.75" customHeight="1">
      <c r="A26" s="55" t="s">
        <v>19</v>
      </c>
      <c r="B26" s="54"/>
      <c r="C26" s="111"/>
      <c r="D26" s="112"/>
      <c r="E26" s="112"/>
      <c r="F26" s="112"/>
      <c r="G26" s="110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6" ht="15.75" customHeight="1">
      <c r="A27" s="64" t="s">
        <v>20</v>
      </c>
      <c r="B27" s="59"/>
      <c r="C27" s="111"/>
      <c r="D27" s="112"/>
      <c r="E27" s="112"/>
      <c r="F27" s="112"/>
      <c r="G27" s="110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6" s="68" customFormat="1" ht="15" customHeight="1">
      <c r="A28" s="65" t="s">
        <v>23</v>
      </c>
      <c r="B28" s="66"/>
      <c r="C28" s="113"/>
      <c r="D28" s="114"/>
      <c r="E28" s="114"/>
      <c r="F28" s="114"/>
      <c r="G28" s="115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</row>
    <row r="29" spans="1:26" ht="15.75" customHeight="1">
      <c r="B29" s="7"/>
      <c r="C29" s="7"/>
      <c r="D29" s="7"/>
      <c r="E29" s="8"/>
      <c r="F29" s="7"/>
      <c r="G29" s="7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9" t="s">
        <v>24</v>
      </c>
      <c r="B30" s="7"/>
      <c r="C30" s="7"/>
      <c r="D30" s="7"/>
      <c r="E30" s="8"/>
      <c r="F30" s="7"/>
      <c r="G30" s="7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64.5" customHeight="1">
      <c r="A31" s="88" t="s">
        <v>25</v>
      </c>
      <c r="B31" s="116"/>
      <c r="C31" s="10" t="s">
        <v>26</v>
      </c>
      <c r="D31" s="11" t="s">
        <v>27</v>
      </c>
      <c r="E31" s="79" t="s">
        <v>28</v>
      </c>
      <c r="F31" s="12" t="s">
        <v>29</v>
      </c>
      <c r="G31" s="12" t="s">
        <v>30</v>
      </c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2.75">
      <c r="A32" s="89" t="s">
        <v>31</v>
      </c>
      <c r="B32" s="13" t="s">
        <v>32</v>
      </c>
      <c r="C32" s="80"/>
      <c r="D32" s="14">
        <v>4</v>
      </c>
      <c r="E32" s="81"/>
      <c r="F32" s="60" t="s">
        <v>33</v>
      </c>
      <c r="G32" s="15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7">
      <c r="A33" s="117"/>
      <c r="B33" s="13" t="s">
        <v>34</v>
      </c>
      <c r="C33" s="80"/>
      <c r="D33" s="14">
        <v>3</v>
      </c>
      <c r="E33" s="81"/>
      <c r="F33" s="60" t="s">
        <v>35</v>
      </c>
      <c r="G33" s="16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4.75" customHeight="1">
      <c r="A34" s="90" t="s">
        <v>36</v>
      </c>
      <c r="B34" s="13" t="s">
        <v>37</v>
      </c>
      <c r="C34" s="80"/>
      <c r="D34" s="17">
        <v>2</v>
      </c>
      <c r="E34" s="81"/>
      <c r="F34" s="18" t="s">
        <v>38</v>
      </c>
      <c r="G34" s="16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4.75" customHeight="1">
      <c r="A35" s="118"/>
      <c r="B35" s="13" t="s">
        <v>39</v>
      </c>
      <c r="C35" s="80"/>
      <c r="D35" s="19">
        <v>2</v>
      </c>
      <c r="E35" s="20"/>
      <c r="F35" s="18" t="s">
        <v>40</v>
      </c>
      <c r="G35" s="16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1" customHeight="1">
      <c r="A36" s="21" t="s">
        <v>41</v>
      </c>
      <c r="B36" s="13" t="s">
        <v>42</v>
      </c>
      <c r="C36" s="80"/>
      <c r="D36" s="17">
        <v>2</v>
      </c>
      <c r="E36" s="81"/>
      <c r="F36" s="18" t="s">
        <v>43</v>
      </c>
      <c r="G36" s="16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91"/>
      <c r="B37" s="116"/>
      <c r="C37" s="22">
        <f>SUM(C32:C36)</f>
        <v>0</v>
      </c>
      <c r="D37" s="82">
        <f t="shared" ref="C37:D37" si="0">SUM(D32:D36)</f>
        <v>13</v>
      </c>
      <c r="E37" s="23">
        <f>C37/D37</f>
        <v>0</v>
      </c>
      <c r="F37" s="24"/>
      <c r="G37" s="2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5">
      <c r="A38" s="92" t="s">
        <v>44</v>
      </c>
      <c r="B38" s="116"/>
      <c r="C38" s="10" t="s">
        <v>26</v>
      </c>
      <c r="D38" s="11" t="s">
        <v>27</v>
      </c>
      <c r="E38" s="79" t="s">
        <v>28</v>
      </c>
      <c r="F38" s="12" t="s">
        <v>29</v>
      </c>
      <c r="G38" s="12" t="s">
        <v>45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3.5">
      <c r="A39" s="105" t="s">
        <v>46</v>
      </c>
      <c r="B39" s="57" t="s">
        <v>47</v>
      </c>
      <c r="C39" s="26"/>
      <c r="D39" s="27">
        <v>2</v>
      </c>
      <c r="E39" s="56"/>
      <c r="F39" s="58" t="s">
        <v>48</v>
      </c>
      <c r="G39" s="1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3.5">
      <c r="A40" s="106"/>
      <c r="B40" s="57" t="s">
        <v>49</v>
      </c>
      <c r="C40" s="26"/>
      <c r="D40" s="27">
        <v>2</v>
      </c>
      <c r="E40" s="56"/>
      <c r="F40" s="58" t="s">
        <v>48</v>
      </c>
      <c r="G40" s="1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3.5">
      <c r="A41" s="107"/>
      <c r="B41" s="57" t="s">
        <v>50</v>
      </c>
      <c r="C41" s="26"/>
      <c r="D41" s="27">
        <v>2</v>
      </c>
      <c r="E41" s="56"/>
      <c r="F41" s="58" t="s">
        <v>48</v>
      </c>
      <c r="G41" s="12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>
      <c r="A42" s="61"/>
      <c r="B42" s="57"/>
      <c r="C42" s="30">
        <f>SUM(C39:C41)</f>
        <v>0</v>
      </c>
      <c r="D42" s="83">
        <f>SUM(D39:D41)</f>
        <v>6</v>
      </c>
      <c r="E42" s="31">
        <f>C42/D42</f>
        <v>0</v>
      </c>
      <c r="F42" s="58"/>
      <c r="G42" s="12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7" customHeight="1">
      <c r="A43" s="93" t="s">
        <v>51</v>
      </c>
      <c r="B43" s="57" t="s">
        <v>52</v>
      </c>
      <c r="C43" s="26"/>
      <c r="D43" s="27">
        <v>4</v>
      </c>
      <c r="E43" s="84"/>
      <c r="F43" s="62" t="s">
        <v>53</v>
      </c>
      <c r="G43" s="2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118"/>
      <c r="B44" s="25" t="s">
        <v>54</v>
      </c>
      <c r="C44" s="26"/>
      <c r="D44" s="28">
        <v>3</v>
      </c>
      <c r="E44" s="85"/>
      <c r="F44" s="62" t="s">
        <v>55</v>
      </c>
      <c r="G44" s="29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91"/>
      <c r="B45" s="116"/>
      <c r="C45" s="30">
        <f t="shared" ref="C45:D45" si="1">SUM(C43:C44)</f>
        <v>0</v>
      </c>
      <c r="D45" s="83">
        <f t="shared" si="1"/>
        <v>7</v>
      </c>
      <c r="E45" s="31">
        <f>C45/D45</f>
        <v>0</v>
      </c>
      <c r="G45" s="29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2" customHeight="1">
      <c r="A46" s="94" t="s">
        <v>56</v>
      </c>
      <c r="B46" s="32" t="s">
        <v>57</v>
      </c>
      <c r="C46" s="26"/>
      <c r="D46" s="28">
        <v>3</v>
      </c>
      <c r="E46" s="85"/>
      <c r="F46" s="58" t="s">
        <v>58</v>
      </c>
      <c r="G46" s="29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7.75">
      <c r="A47" s="118"/>
      <c r="B47" s="32" t="s">
        <v>59</v>
      </c>
      <c r="C47" s="26"/>
      <c r="D47" s="28">
        <v>3</v>
      </c>
      <c r="E47" s="85"/>
      <c r="F47" s="58" t="s">
        <v>60</v>
      </c>
      <c r="G47" s="29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95"/>
      <c r="B48" s="116"/>
      <c r="C48" s="33">
        <f>SUM(C46:C47)</f>
        <v>0</v>
      </c>
      <c r="D48" s="34">
        <f t="shared" ref="C48:D48" si="2">SUM(D46:D47)</f>
        <v>6</v>
      </c>
      <c r="E48" s="31">
        <f t="shared" ref="E48:E49" si="3">C48/D48</f>
        <v>0</v>
      </c>
      <c r="F48" s="29"/>
      <c r="G48" s="29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7" customHeight="1">
      <c r="A49" s="96" t="s">
        <v>61</v>
      </c>
      <c r="B49" s="116"/>
      <c r="C49" s="35">
        <f>C48+C45+C42+C37</f>
        <v>0</v>
      </c>
      <c r="D49" s="35">
        <f>D48+D45+D42+D37</f>
        <v>32</v>
      </c>
      <c r="E49" s="36">
        <f t="shared" si="3"/>
        <v>0</v>
      </c>
      <c r="F49" s="37"/>
      <c r="G49" s="3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5">
      <c r="A50" s="92" t="s">
        <v>62</v>
      </c>
      <c r="B50" s="116"/>
      <c r="C50" s="10" t="s">
        <v>26</v>
      </c>
      <c r="D50" s="11" t="s">
        <v>27</v>
      </c>
      <c r="E50" s="79" t="s">
        <v>28</v>
      </c>
      <c r="F50" s="12" t="s">
        <v>29</v>
      </c>
      <c r="G50" s="12" t="s">
        <v>45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63">
      <c r="A51" s="38" t="s">
        <v>63</v>
      </c>
      <c r="B51" s="39" t="s">
        <v>64</v>
      </c>
      <c r="C51" s="40"/>
      <c r="D51" s="41">
        <v>2</v>
      </c>
      <c r="E51" s="42"/>
      <c r="F51" s="63" t="s">
        <v>65</v>
      </c>
      <c r="G51" s="4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44" t="s">
        <v>66</v>
      </c>
      <c r="B52" s="45" t="s">
        <v>67</v>
      </c>
      <c r="C52" s="40"/>
      <c r="D52" s="41">
        <v>1</v>
      </c>
      <c r="E52" s="42"/>
      <c r="F52" s="43" t="s">
        <v>68</v>
      </c>
      <c r="G52" s="4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86" t="s">
        <v>61</v>
      </c>
      <c r="B53" s="117"/>
      <c r="C53" s="46">
        <f>SUM(C51:C52)</f>
        <v>0</v>
      </c>
      <c r="D53" s="46">
        <f t="shared" ref="C53:D53" si="4">SUM(D51:D52)</f>
        <v>3</v>
      </c>
      <c r="E53" s="47">
        <f t="shared" ref="E53:E54" si="5">C53/D53</f>
        <v>0</v>
      </c>
      <c r="F53" s="48"/>
      <c r="G53" s="48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3.75" customHeight="1">
      <c r="A54" s="49" t="s">
        <v>69</v>
      </c>
      <c r="B54" s="50"/>
      <c r="C54" s="51">
        <f t="shared" ref="C54" si="6">C53+C49</f>
        <v>0</v>
      </c>
      <c r="D54" s="51">
        <f>D53+D49</f>
        <v>35</v>
      </c>
      <c r="E54" s="52">
        <f t="shared" si="5"/>
        <v>0</v>
      </c>
      <c r="F54" s="50"/>
      <c r="G54" s="50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5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5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5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5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5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5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5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5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5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5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5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5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5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5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5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5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5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5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5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5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5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5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5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5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5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5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5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5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5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5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5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5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5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5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5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5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5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5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5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5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5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5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5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5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5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5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5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5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5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5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5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5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5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5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5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5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5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5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5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5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5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5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5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5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5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5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5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5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5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5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5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5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5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5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5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5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5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5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5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5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5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5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5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5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5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5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5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5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5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5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5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5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5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5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5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5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5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5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5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5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5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5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5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5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5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5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5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5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5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5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5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5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5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5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5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5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5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5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5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5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5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5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5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5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5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5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5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5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5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5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5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5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5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5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5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5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5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5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5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5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5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5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5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5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5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5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5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5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5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5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5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5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5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5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5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5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5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5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5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5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5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5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5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5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5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5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5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5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5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5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5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5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5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5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5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5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5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5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5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5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5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5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5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5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5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5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5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5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5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5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5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5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5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5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5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5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5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5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5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5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</sheetData>
  <mergeCells count="18">
    <mergeCell ref="A2:A4"/>
    <mergeCell ref="C2:C4"/>
    <mergeCell ref="D2:D4"/>
    <mergeCell ref="B2:B4"/>
    <mergeCell ref="A39:A41"/>
    <mergeCell ref="A53:B53"/>
    <mergeCell ref="C8:G28"/>
    <mergeCell ref="A31:B31"/>
    <mergeCell ref="A32:A33"/>
    <mergeCell ref="A34:A35"/>
    <mergeCell ref="A37:B37"/>
    <mergeCell ref="A38:B38"/>
    <mergeCell ref="A45:B45"/>
    <mergeCell ref="A43:A44"/>
    <mergeCell ref="A46:A47"/>
    <mergeCell ref="A48:B48"/>
    <mergeCell ref="A49:B49"/>
    <mergeCell ref="A50:B50"/>
  </mergeCells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ca68284-c7c7-4aab-ac7a-12538e76a9ab" xsi:nil="true"/>
    <lcf76f155ced4ddcb4097134ff3c332f xmlns="c2113744-2d3e-4f08-8056-0fbd0571590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1E74636EE9BA4D8A501AE018B6174E" ma:contentTypeVersion="18" ma:contentTypeDescription="Create a new document." ma:contentTypeScope="" ma:versionID="b9c20b216538387b625d6c94fb112c64">
  <xsd:schema xmlns:xsd="http://www.w3.org/2001/XMLSchema" xmlns:xs="http://www.w3.org/2001/XMLSchema" xmlns:p="http://schemas.microsoft.com/office/2006/metadata/properties" xmlns:ns2="c2113744-2d3e-4f08-8056-0fbd05715904" xmlns:ns3="fca68284-c7c7-4aab-ac7a-12538e76a9ab" targetNamespace="http://schemas.microsoft.com/office/2006/metadata/properties" ma:root="true" ma:fieldsID="c170090203656f04707956d81e5ea162" ns2:_="" ns3:_="">
    <xsd:import namespace="c2113744-2d3e-4f08-8056-0fbd05715904"/>
    <xsd:import namespace="fca68284-c7c7-4aab-ac7a-12538e76a9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113744-2d3e-4f08-8056-0fbd05715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0afdb965-0faf-4418-af58-273494e974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68284-c7c7-4aab-ac7a-12538e76a9a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2a4f687-dfbc-44b9-9ce9-664c5c2c9093}" ma:internalName="TaxCatchAll" ma:showField="CatchAllData" ma:web="fca68284-c7c7-4aab-ac7a-12538e76a9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502DF1-4DF4-4FD2-8801-81E3AC07E6C0}"/>
</file>

<file path=customXml/itemProps2.xml><?xml version="1.0" encoding="utf-8"?>
<ds:datastoreItem xmlns:ds="http://schemas.openxmlformats.org/officeDocument/2006/customXml" ds:itemID="{24597123-D1AE-4432-AF7C-E09CCB3F28E4}"/>
</file>

<file path=customXml/itemProps3.xml><?xml version="1.0" encoding="utf-8"?>
<ds:datastoreItem xmlns:ds="http://schemas.openxmlformats.org/officeDocument/2006/customXml" ds:itemID="{4F5B9B42-09BD-47E7-93C0-074C1E9A84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Eszter Mogyorosy</dc:creator>
  <cp:keywords/>
  <dc:description/>
  <cp:lastModifiedBy>Sastry Akella</cp:lastModifiedBy>
  <cp:revision/>
  <dcterms:created xsi:type="dcterms:W3CDTF">2021-07-14T20:43:21Z</dcterms:created>
  <dcterms:modified xsi:type="dcterms:W3CDTF">2023-12-15T11:39:40Z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0x010100931E74636EE9BA4D8A501AE018B6174E</vt:lpwstr>
  </property>
  <property fmtid="{D5CDD505-2E9C-101B-9397-08002B2CF9AE}" pid="3" name="MediaServiceImageTags">
    <vt:lpwstr/>
  </property>
</Properties>
</file>